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135" windowHeight="7875" activeTab="1"/>
  </bookViews>
  <sheets>
    <sheet name="Кино" sheetId="3" r:id="rId1"/>
    <sheet name="Фоторепортажи" sheetId="5" r:id="rId2"/>
  </sheets>
  <calcPr calcId="144525"/>
</workbook>
</file>

<file path=xl/calcChain.xml><?xml version="1.0" encoding="utf-8"?>
<calcChain xmlns="http://schemas.openxmlformats.org/spreadsheetml/2006/main">
  <c r="M6" i="5" l="1"/>
  <c r="M7" i="5"/>
  <c r="M5" i="5"/>
  <c r="M8" i="5"/>
  <c r="M9" i="5"/>
  <c r="M10" i="5"/>
  <c r="M11" i="5"/>
  <c r="M4" i="5"/>
  <c r="O8" i="3"/>
  <c r="O9" i="3"/>
  <c r="O5" i="3"/>
  <c r="O12" i="3"/>
  <c r="O10" i="3"/>
  <c r="O11" i="3"/>
  <c r="O4" i="3"/>
  <c r="O13" i="3"/>
  <c r="O14" i="3"/>
  <c r="O6" i="3"/>
  <c r="O7" i="3"/>
  <c r="G12" i="3" l="1"/>
  <c r="G8" i="3"/>
  <c r="G9" i="3"/>
  <c r="G4" i="3"/>
  <c r="G7" i="3"/>
  <c r="G5" i="5" l="1"/>
  <c r="G14" i="3" l="1"/>
  <c r="G11" i="3"/>
  <c r="G13" i="3"/>
</calcChain>
</file>

<file path=xl/sharedStrings.xml><?xml version="1.0" encoding="utf-8"?>
<sst xmlns="http://schemas.openxmlformats.org/spreadsheetml/2006/main" count="78" uniqueCount="52">
  <si>
    <t>Фильм</t>
  </si>
  <si>
    <t>Команда</t>
  </si>
  <si>
    <t>Просмотров</t>
  </si>
  <si>
    <t>Комментариев</t>
  </si>
  <si>
    <t>Рейтинг абс</t>
  </si>
  <si>
    <t>Рейтинг относ</t>
  </si>
  <si>
    <t>Место по просмотрам</t>
  </si>
  <si>
    <t>Место по комментам</t>
  </si>
  <si>
    <t>Место по рейтинг абс</t>
  </si>
  <si>
    <t>Число голосов</t>
  </si>
  <si>
    <t>Место по числу голосов</t>
  </si>
  <si>
    <t>Место по рейтинг относит</t>
  </si>
  <si>
    <t>Сумма баллов</t>
  </si>
  <si>
    <t>Место общее</t>
  </si>
  <si>
    <t>Фоторепортаж</t>
  </si>
  <si>
    <t>Студия "КГМА", г. Киров</t>
  </si>
  <si>
    <t>Студия "ОБОД", г. Киров</t>
  </si>
  <si>
    <t>Студия "Клип", пгт. Подосиновец</t>
  </si>
  <si>
    <t>Студия "Спектр", СОШ г. Луза</t>
  </si>
  <si>
    <t>Студия "ВятГГУ", г. Киров</t>
  </si>
  <si>
    <t>Студия "Лепсе-8+",г. Киров</t>
  </si>
  <si>
    <t>Студия "Лепсе 8+", г. Киров</t>
  </si>
  <si>
    <t>1 место - Студия "Спектр", СОШ г. Луза</t>
  </si>
  <si>
    <t>Выжить</t>
  </si>
  <si>
    <t>Черное пятно</t>
  </si>
  <si>
    <t>Ветер времени</t>
  </si>
  <si>
    <t>И повторится вновь</t>
  </si>
  <si>
    <t>Студия "ПОБЕДА 29", г. Котельнич</t>
  </si>
  <si>
    <t>Отголоски чужих планет</t>
  </si>
  <si>
    <t>Выйти из тени</t>
  </si>
  <si>
    <t>I'm leaving</t>
  </si>
  <si>
    <t>Студия ВятГСХА, г. Киров</t>
  </si>
  <si>
    <t>Подорожник</t>
  </si>
  <si>
    <t>Студия 2х2, г. Глазов</t>
  </si>
  <si>
    <t>Пацанки</t>
  </si>
  <si>
    <t>Студия "Азбука кино", пгт. Мурыгино</t>
  </si>
  <si>
    <t>Грани</t>
  </si>
  <si>
    <t>Студия из Афанасьево</t>
  </si>
  <si>
    <t>Просмотров в ВК</t>
  </si>
  <si>
    <t>Место по просмотрам в ВК</t>
  </si>
  <si>
    <t>Спец Приз за самое большое количесиво просмотров - "I'm leaving", Студия ВятГСХА, г. Киров</t>
  </si>
  <si>
    <t>1 место - "Отголоски чужих планет", Студия "ВятГГУ", г. Киров</t>
  </si>
  <si>
    <t>Ехала машина</t>
  </si>
  <si>
    <t>2 место - "Ехала машина", Студия "Лепсе-8+",г. Киров</t>
  </si>
  <si>
    <t>3 место - "И повторится вновь",Студия "ПОБЕДА 29", г. Котельнич</t>
  </si>
  <si>
    <t>Результаты интернет-конкурса фильмов на 20.09.2017</t>
  </si>
  <si>
    <t>Студия КГМА, г. Киров</t>
  </si>
  <si>
    <t>Студия ВГСХА, г. Киров</t>
  </si>
  <si>
    <t>1 место -  Студия "Лепсе-8+",г. Киров</t>
  </si>
  <si>
    <t>3 место - Студия ВГСХА, г. Киров</t>
  </si>
  <si>
    <t>2 место - Студия "ПОБЕДА 29", г. Котельнич</t>
  </si>
  <si>
    <t>Результаты интернет-конкурса фоторепортажей на 20.09.2017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</si>
</sst>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1" fontId="1" fillId="0" borderId="0" xfId="0" applyNumberFormat="1" applyFont="1" applyFill="1" applyBorder="1"/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/>
    <xf numFmtId="1" fontId="2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99CCFF"/>
      <color rgb="FFFF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F22" sqref="F22"/>
    </sheetView>
  </sheetViews>
  <sheetFormatPr defaultRowHeight="15" x14ac:dyDescent="0.25"/>
  <cols>
    <col min="1" max="1" width="40.42578125" style="4" customWidth="1"/>
    <col min="2" max="2" width="31.140625" style="4" customWidth="1"/>
    <col min="3" max="7" width="9.140625" style="4"/>
    <col min="8" max="8" width="9.140625" style="14"/>
    <col min="9" max="16384" width="9.140625" style="4"/>
  </cols>
  <sheetData>
    <row r="1" spans="1:16" x14ac:dyDescent="0.25">
      <c r="A1" s="4" t="s">
        <v>45</v>
      </c>
    </row>
    <row r="3" spans="1:16" ht="46.5" customHeight="1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9</v>
      </c>
      <c r="G3" s="8" t="s">
        <v>5</v>
      </c>
      <c r="H3" s="15" t="s">
        <v>38</v>
      </c>
      <c r="I3" s="9" t="s">
        <v>6</v>
      </c>
      <c r="J3" s="9" t="s">
        <v>7</v>
      </c>
      <c r="K3" s="9" t="s">
        <v>8</v>
      </c>
      <c r="L3" s="9" t="s">
        <v>10</v>
      </c>
      <c r="M3" s="9" t="s">
        <v>11</v>
      </c>
      <c r="N3" s="9" t="s">
        <v>39</v>
      </c>
      <c r="O3" s="7" t="s">
        <v>12</v>
      </c>
      <c r="P3" s="7" t="s">
        <v>13</v>
      </c>
    </row>
    <row r="4" spans="1:16" x14ac:dyDescent="0.25">
      <c r="A4" s="10" t="s">
        <v>28</v>
      </c>
      <c r="B4" s="10" t="s">
        <v>19</v>
      </c>
      <c r="C4" s="11">
        <v>174</v>
      </c>
      <c r="D4" s="10">
        <v>0</v>
      </c>
      <c r="E4" s="11">
        <v>80</v>
      </c>
      <c r="F4" s="11">
        <v>16</v>
      </c>
      <c r="G4" s="11">
        <f>E4/F4</f>
        <v>5</v>
      </c>
      <c r="H4" s="16">
        <v>16</v>
      </c>
      <c r="I4" s="5">
        <v>1</v>
      </c>
      <c r="J4" s="10"/>
      <c r="K4" s="5">
        <v>1</v>
      </c>
      <c r="L4" s="5">
        <v>1</v>
      </c>
      <c r="M4" s="5">
        <v>1</v>
      </c>
      <c r="N4" s="2">
        <v>8</v>
      </c>
      <c r="O4" s="5">
        <f t="shared" ref="O4:O14" si="0">SUM(I4:N4)</f>
        <v>12</v>
      </c>
      <c r="P4" s="5">
        <v>1</v>
      </c>
    </row>
    <row r="5" spans="1:16" x14ac:dyDescent="0.25">
      <c r="A5" s="10" t="s">
        <v>42</v>
      </c>
      <c r="B5" s="10" t="s">
        <v>20</v>
      </c>
      <c r="C5" s="12">
        <v>128</v>
      </c>
      <c r="D5" s="10">
        <v>0</v>
      </c>
      <c r="E5" s="13">
        <v>23</v>
      </c>
      <c r="F5" s="12">
        <v>7</v>
      </c>
      <c r="G5" s="10">
        <v>3.29</v>
      </c>
      <c r="H5" s="16">
        <v>55</v>
      </c>
      <c r="I5" s="1">
        <v>2</v>
      </c>
      <c r="J5" s="10"/>
      <c r="K5" s="3">
        <v>3</v>
      </c>
      <c r="L5" s="1">
        <v>2</v>
      </c>
      <c r="M5" s="2">
        <v>4</v>
      </c>
      <c r="N5" s="2">
        <v>4</v>
      </c>
      <c r="O5" s="1">
        <f t="shared" si="0"/>
        <v>15</v>
      </c>
      <c r="P5" s="1">
        <v>2</v>
      </c>
    </row>
    <row r="6" spans="1:16" x14ac:dyDescent="0.25">
      <c r="A6" s="10" t="s">
        <v>26</v>
      </c>
      <c r="B6" s="10" t="s">
        <v>27</v>
      </c>
      <c r="C6" s="13">
        <v>119</v>
      </c>
      <c r="D6" s="10">
        <v>0</v>
      </c>
      <c r="E6" s="12">
        <v>26</v>
      </c>
      <c r="F6" s="13">
        <v>6</v>
      </c>
      <c r="G6" s="12">
        <v>4.33</v>
      </c>
      <c r="H6" s="16">
        <v>13</v>
      </c>
      <c r="I6" s="3">
        <v>3</v>
      </c>
      <c r="J6" s="10"/>
      <c r="K6" s="1">
        <v>2</v>
      </c>
      <c r="L6" s="3">
        <v>3</v>
      </c>
      <c r="M6" s="1">
        <v>2</v>
      </c>
      <c r="N6" s="2">
        <v>10</v>
      </c>
      <c r="O6" s="3">
        <f t="shared" si="0"/>
        <v>20</v>
      </c>
      <c r="P6" s="3">
        <v>3</v>
      </c>
    </row>
    <row r="7" spans="1:16" x14ac:dyDescent="0.25">
      <c r="A7" s="10" t="s">
        <v>30</v>
      </c>
      <c r="B7" s="10" t="s">
        <v>31</v>
      </c>
      <c r="C7" s="10">
        <v>105</v>
      </c>
      <c r="D7" s="10">
        <v>0</v>
      </c>
      <c r="E7" s="10">
        <v>1</v>
      </c>
      <c r="F7" s="10">
        <v>1</v>
      </c>
      <c r="G7" s="10">
        <f>E7/F7</f>
        <v>1</v>
      </c>
      <c r="H7" s="17">
        <v>1391</v>
      </c>
      <c r="I7" s="2">
        <v>4</v>
      </c>
      <c r="J7" s="10"/>
      <c r="K7" s="2">
        <v>6</v>
      </c>
      <c r="L7" s="2">
        <v>5</v>
      </c>
      <c r="M7" s="2">
        <v>6</v>
      </c>
      <c r="N7" s="5">
        <v>1</v>
      </c>
      <c r="O7" s="2">
        <f t="shared" si="0"/>
        <v>22</v>
      </c>
      <c r="P7" s="2">
        <v>4</v>
      </c>
    </row>
    <row r="8" spans="1:16" x14ac:dyDescent="0.25">
      <c r="A8" s="10" t="s">
        <v>29</v>
      </c>
      <c r="B8" s="10" t="s">
        <v>18</v>
      </c>
      <c r="C8" s="18">
        <v>83</v>
      </c>
      <c r="D8" s="18">
        <v>0</v>
      </c>
      <c r="E8" s="18">
        <v>8</v>
      </c>
      <c r="F8" s="18">
        <v>3</v>
      </c>
      <c r="G8" s="19">
        <f>E8/F8</f>
        <v>2.6666666666666665</v>
      </c>
      <c r="H8" s="20">
        <v>76</v>
      </c>
      <c r="I8" s="2">
        <v>6</v>
      </c>
      <c r="J8" s="10"/>
      <c r="K8" s="2">
        <v>5</v>
      </c>
      <c r="L8" s="2">
        <v>4</v>
      </c>
      <c r="M8" s="2">
        <v>5</v>
      </c>
      <c r="N8" s="1">
        <v>2</v>
      </c>
      <c r="O8" s="2">
        <f t="shared" si="0"/>
        <v>22</v>
      </c>
      <c r="P8" s="2">
        <v>4</v>
      </c>
    </row>
    <row r="9" spans="1:16" x14ac:dyDescent="0.25">
      <c r="A9" s="10" t="s">
        <v>23</v>
      </c>
      <c r="B9" s="10" t="s">
        <v>15</v>
      </c>
      <c r="C9" s="10">
        <v>80</v>
      </c>
      <c r="D9" s="10">
        <v>0</v>
      </c>
      <c r="E9" s="10">
        <v>1</v>
      </c>
      <c r="F9" s="10">
        <v>1</v>
      </c>
      <c r="G9" s="10">
        <f>E9/F9</f>
        <v>1</v>
      </c>
      <c r="H9" s="21">
        <v>61</v>
      </c>
      <c r="I9" s="2">
        <v>7</v>
      </c>
      <c r="J9" s="10"/>
      <c r="K9" s="2">
        <v>6</v>
      </c>
      <c r="L9" s="2">
        <v>5</v>
      </c>
      <c r="M9" s="2">
        <v>6</v>
      </c>
      <c r="N9" s="3">
        <v>3</v>
      </c>
      <c r="O9" s="2">
        <f t="shared" si="0"/>
        <v>27</v>
      </c>
      <c r="P9" s="2">
        <v>5</v>
      </c>
    </row>
    <row r="10" spans="1:16" x14ac:dyDescent="0.25">
      <c r="A10" s="10" t="s">
        <v>32</v>
      </c>
      <c r="B10" s="10" t="s">
        <v>33</v>
      </c>
      <c r="C10" s="10">
        <v>72</v>
      </c>
      <c r="D10" s="10">
        <v>0</v>
      </c>
      <c r="E10" s="10">
        <v>10</v>
      </c>
      <c r="F10" s="10">
        <v>3</v>
      </c>
      <c r="G10" s="13">
        <v>3.33</v>
      </c>
      <c r="H10" s="16">
        <v>34</v>
      </c>
      <c r="I10" s="2">
        <v>10</v>
      </c>
      <c r="J10" s="10"/>
      <c r="K10" s="2">
        <v>4</v>
      </c>
      <c r="L10" s="2">
        <v>4</v>
      </c>
      <c r="M10" s="3">
        <v>3</v>
      </c>
      <c r="N10" s="2">
        <v>6</v>
      </c>
      <c r="O10" s="2">
        <f t="shared" si="0"/>
        <v>27</v>
      </c>
      <c r="P10" s="2">
        <v>5</v>
      </c>
    </row>
    <row r="11" spans="1:16" x14ac:dyDescent="0.25">
      <c r="A11" s="10" t="s">
        <v>24</v>
      </c>
      <c r="B11" s="10" t="s">
        <v>16</v>
      </c>
      <c r="C11" s="10">
        <v>103</v>
      </c>
      <c r="D11" s="10">
        <v>0</v>
      </c>
      <c r="E11" s="10">
        <v>1</v>
      </c>
      <c r="F11" s="10">
        <v>1</v>
      </c>
      <c r="G11" s="10">
        <f>E11/F11</f>
        <v>1</v>
      </c>
      <c r="H11" s="16">
        <v>21</v>
      </c>
      <c r="I11" s="2">
        <v>5</v>
      </c>
      <c r="J11" s="10"/>
      <c r="K11" s="2">
        <v>6</v>
      </c>
      <c r="L11" s="2">
        <v>5</v>
      </c>
      <c r="M11" s="2">
        <v>6</v>
      </c>
      <c r="N11" s="2">
        <v>7</v>
      </c>
      <c r="O11" s="2">
        <f t="shared" si="0"/>
        <v>29</v>
      </c>
      <c r="P11" s="2">
        <v>6</v>
      </c>
    </row>
    <row r="12" spans="1:16" x14ac:dyDescent="0.25">
      <c r="A12" s="10" t="s">
        <v>36</v>
      </c>
      <c r="B12" s="10" t="s">
        <v>37</v>
      </c>
      <c r="C12" s="10">
        <v>60</v>
      </c>
      <c r="D12" s="10">
        <v>0</v>
      </c>
      <c r="E12" s="10">
        <v>1</v>
      </c>
      <c r="F12" s="10">
        <v>1</v>
      </c>
      <c r="G12" s="10">
        <f>E12/F12</f>
        <v>1</v>
      </c>
      <c r="H12" s="16">
        <v>35</v>
      </c>
      <c r="I12" s="2">
        <v>11</v>
      </c>
      <c r="J12" s="10"/>
      <c r="K12" s="2">
        <v>6</v>
      </c>
      <c r="L12" s="2">
        <v>5</v>
      </c>
      <c r="M12" s="2">
        <v>6</v>
      </c>
      <c r="N12" s="2">
        <v>5</v>
      </c>
      <c r="O12" s="2">
        <f t="shared" si="0"/>
        <v>33</v>
      </c>
      <c r="P12" s="2">
        <v>7</v>
      </c>
    </row>
    <row r="13" spans="1:16" x14ac:dyDescent="0.25">
      <c r="A13" s="10" t="s">
        <v>25</v>
      </c>
      <c r="B13" s="10" t="s">
        <v>17</v>
      </c>
      <c r="C13" s="10">
        <v>79</v>
      </c>
      <c r="D13" s="10">
        <v>0</v>
      </c>
      <c r="E13" s="10">
        <v>1</v>
      </c>
      <c r="F13" s="10">
        <v>1</v>
      </c>
      <c r="G13" s="10">
        <f>E13/F13</f>
        <v>1</v>
      </c>
      <c r="H13" s="16">
        <v>15</v>
      </c>
      <c r="I13" s="2">
        <v>8</v>
      </c>
      <c r="J13" s="10"/>
      <c r="K13" s="2">
        <v>6</v>
      </c>
      <c r="L13" s="2">
        <v>5</v>
      </c>
      <c r="M13" s="2">
        <v>6</v>
      </c>
      <c r="N13" s="2">
        <v>9</v>
      </c>
      <c r="O13" s="2">
        <f t="shared" si="0"/>
        <v>34</v>
      </c>
      <c r="P13" s="2">
        <v>8</v>
      </c>
    </row>
    <row r="14" spans="1:16" x14ac:dyDescent="0.25">
      <c r="A14" s="10" t="s">
        <v>34</v>
      </c>
      <c r="B14" s="10" t="s">
        <v>35</v>
      </c>
      <c r="C14" s="10">
        <v>75</v>
      </c>
      <c r="D14" s="10">
        <v>0</v>
      </c>
      <c r="E14" s="10">
        <v>1</v>
      </c>
      <c r="F14" s="10">
        <v>1</v>
      </c>
      <c r="G14" s="10">
        <f>E14/F14</f>
        <v>1</v>
      </c>
      <c r="H14" s="16">
        <v>15</v>
      </c>
      <c r="I14" s="2">
        <v>9</v>
      </c>
      <c r="J14" s="10"/>
      <c r="K14" s="2">
        <v>6</v>
      </c>
      <c r="L14" s="2">
        <v>5</v>
      </c>
      <c r="M14" s="2">
        <v>6</v>
      </c>
      <c r="N14" s="2">
        <v>9</v>
      </c>
      <c r="O14" s="2">
        <f t="shared" si="0"/>
        <v>35</v>
      </c>
      <c r="P14" s="2">
        <v>9</v>
      </c>
    </row>
    <row r="17" spans="1:1" x14ac:dyDescent="0.25">
      <c r="A17" s="4" t="s">
        <v>40</v>
      </c>
    </row>
    <row r="19" spans="1:1" x14ac:dyDescent="0.25">
      <c r="A19" s="4" t="s">
        <v>41</v>
      </c>
    </row>
    <row r="20" spans="1:1" x14ac:dyDescent="0.25">
      <c r="A20" s="4" t="s">
        <v>43</v>
      </c>
    </row>
    <row r="21" spans="1:1" x14ac:dyDescent="0.25">
      <c r="A21" s="4" t="s">
        <v>44</v>
      </c>
    </row>
  </sheetData>
  <sortState ref="A4:O14">
    <sortCondition ref="O4:O1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/>
  </sheetViews>
  <sheetFormatPr defaultRowHeight="15" x14ac:dyDescent="0.25"/>
  <cols>
    <col min="1" max="1" width="21.28515625" style="4" customWidth="1"/>
    <col min="2" max="2" width="32.140625" style="4" customWidth="1"/>
    <col min="3" max="16384" width="9.140625" style="4"/>
  </cols>
  <sheetData>
    <row r="1" spans="1:14" x14ac:dyDescent="0.25">
      <c r="A1" s="4" t="s">
        <v>51</v>
      </c>
    </row>
    <row r="3" spans="1:14" ht="46.5" customHeight="1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9</v>
      </c>
      <c r="G3" s="8" t="s">
        <v>5</v>
      </c>
      <c r="H3" s="9" t="s">
        <v>6</v>
      </c>
      <c r="I3" s="9" t="s">
        <v>7</v>
      </c>
      <c r="J3" s="9" t="s">
        <v>8</v>
      </c>
      <c r="K3" s="9" t="s">
        <v>10</v>
      </c>
      <c r="L3" s="9" t="s">
        <v>11</v>
      </c>
      <c r="M3" s="7" t="s">
        <v>12</v>
      </c>
      <c r="N3" s="7" t="s">
        <v>13</v>
      </c>
    </row>
    <row r="4" spans="1:14" x14ac:dyDescent="0.25">
      <c r="A4" s="10" t="s">
        <v>14</v>
      </c>
      <c r="B4" s="10" t="s">
        <v>18</v>
      </c>
      <c r="C4" s="11">
        <v>70</v>
      </c>
      <c r="D4" s="10">
        <v>0</v>
      </c>
      <c r="E4" s="10">
        <v>0</v>
      </c>
      <c r="F4" s="10">
        <v>0</v>
      </c>
      <c r="G4" s="10">
        <v>0</v>
      </c>
      <c r="H4" s="5">
        <v>1</v>
      </c>
      <c r="I4" s="2"/>
      <c r="J4" s="2">
        <v>2</v>
      </c>
      <c r="K4" s="2">
        <v>2</v>
      </c>
      <c r="L4" s="2">
        <v>2</v>
      </c>
      <c r="M4" s="5">
        <f t="shared" ref="M4:M11" si="0">SUM(H4:L4)</f>
        <v>7</v>
      </c>
      <c r="N4" s="5">
        <v>1</v>
      </c>
    </row>
    <row r="5" spans="1:14" x14ac:dyDescent="0.25">
      <c r="A5" s="10" t="s">
        <v>14</v>
      </c>
      <c r="B5" s="10" t="s">
        <v>21</v>
      </c>
      <c r="C5" s="10">
        <v>59</v>
      </c>
      <c r="D5" s="10">
        <v>0</v>
      </c>
      <c r="E5" s="11">
        <v>10</v>
      </c>
      <c r="F5" s="11">
        <v>2</v>
      </c>
      <c r="G5" s="11">
        <f>E5/F5</f>
        <v>5</v>
      </c>
      <c r="H5" s="2">
        <v>4</v>
      </c>
      <c r="I5" s="2"/>
      <c r="J5" s="5">
        <v>1</v>
      </c>
      <c r="K5" s="5">
        <v>1</v>
      </c>
      <c r="L5" s="1">
        <v>1</v>
      </c>
      <c r="M5" s="5">
        <f t="shared" si="0"/>
        <v>7</v>
      </c>
      <c r="N5" s="5">
        <v>1</v>
      </c>
    </row>
    <row r="6" spans="1:14" x14ac:dyDescent="0.25">
      <c r="A6" s="10" t="s">
        <v>14</v>
      </c>
      <c r="B6" s="10" t="s">
        <v>27</v>
      </c>
      <c r="C6" s="12">
        <v>62</v>
      </c>
      <c r="D6" s="10">
        <v>0</v>
      </c>
      <c r="E6" s="10">
        <v>0</v>
      </c>
      <c r="F6" s="10">
        <v>0</v>
      </c>
      <c r="G6" s="10">
        <v>0</v>
      </c>
      <c r="H6" s="1">
        <v>2</v>
      </c>
      <c r="I6" s="2"/>
      <c r="J6" s="2">
        <v>2</v>
      </c>
      <c r="K6" s="2">
        <v>2</v>
      </c>
      <c r="L6" s="2">
        <v>2</v>
      </c>
      <c r="M6" s="1">
        <f t="shared" si="0"/>
        <v>8</v>
      </c>
      <c r="N6" s="1">
        <v>2</v>
      </c>
    </row>
    <row r="7" spans="1:14" x14ac:dyDescent="0.25">
      <c r="A7" s="10" t="s">
        <v>14</v>
      </c>
      <c r="B7" s="10" t="s">
        <v>47</v>
      </c>
      <c r="C7" s="13">
        <v>60</v>
      </c>
      <c r="D7" s="10">
        <v>0</v>
      </c>
      <c r="E7" s="10">
        <v>0</v>
      </c>
      <c r="F7" s="10">
        <v>0</v>
      </c>
      <c r="G7" s="10">
        <v>0</v>
      </c>
      <c r="H7" s="3">
        <v>3</v>
      </c>
      <c r="I7" s="2"/>
      <c r="J7" s="2">
        <v>2</v>
      </c>
      <c r="K7" s="2">
        <v>2</v>
      </c>
      <c r="L7" s="2">
        <v>2</v>
      </c>
      <c r="M7" s="3">
        <f t="shared" si="0"/>
        <v>9</v>
      </c>
      <c r="N7" s="3">
        <v>3</v>
      </c>
    </row>
    <row r="8" spans="1:14" x14ac:dyDescent="0.25">
      <c r="A8" s="10" t="s">
        <v>14</v>
      </c>
      <c r="B8" s="10" t="s">
        <v>17</v>
      </c>
      <c r="C8" s="10">
        <v>59</v>
      </c>
      <c r="D8" s="10">
        <v>0</v>
      </c>
      <c r="E8" s="10">
        <v>0</v>
      </c>
      <c r="F8" s="10">
        <v>0</v>
      </c>
      <c r="G8" s="10">
        <v>0</v>
      </c>
      <c r="H8" s="2">
        <v>4</v>
      </c>
      <c r="I8" s="2"/>
      <c r="J8" s="2">
        <v>2</v>
      </c>
      <c r="K8" s="2">
        <v>2</v>
      </c>
      <c r="L8" s="2">
        <v>2</v>
      </c>
      <c r="M8" s="2">
        <f t="shared" si="0"/>
        <v>10</v>
      </c>
      <c r="N8" s="2">
        <v>4</v>
      </c>
    </row>
    <row r="9" spans="1:14" x14ac:dyDescent="0.25">
      <c r="A9" s="10" t="s">
        <v>14</v>
      </c>
      <c r="B9" s="10" t="s">
        <v>35</v>
      </c>
      <c r="C9" s="10">
        <v>54</v>
      </c>
      <c r="D9" s="10">
        <v>0</v>
      </c>
      <c r="E9" s="10">
        <v>0</v>
      </c>
      <c r="F9" s="10">
        <v>0</v>
      </c>
      <c r="G9" s="10">
        <v>0</v>
      </c>
      <c r="H9" s="2">
        <v>5</v>
      </c>
      <c r="I9" s="2"/>
      <c r="J9" s="2">
        <v>2</v>
      </c>
      <c r="K9" s="2">
        <v>2</v>
      </c>
      <c r="L9" s="2">
        <v>2</v>
      </c>
      <c r="M9" s="2">
        <f t="shared" si="0"/>
        <v>11</v>
      </c>
      <c r="N9" s="2">
        <v>5</v>
      </c>
    </row>
    <row r="10" spans="1:14" x14ac:dyDescent="0.25">
      <c r="A10" s="10" t="s">
        <v>14</v>
      </c>
      <c r="B10" s="10" t="s">
        <v>19</v>
      </c>
      <c r="C10" s="10">
        <v>47</v>
      </c>
      <c r="D10" s="10">
        <v>0</v>
      </c>
      <c r="E10" s="10">
        <v>0</v>
      </c>
      <c r="F10" s="10">
        <v>0</v>
      </c>
      <c r="G10" s="10">
        <v>0</v>
      </c>
      <c r="H10" s="2">
        <v>6</v>
      </c>
      <c r="I10" s="2"/>
      <c r="J10" s="2">
        <v>2</v>
      </c>
      <c r="K10" s="2">
        <v>2</v>
      </c>
      <c r="L10" s="2">
        <v>2</v>
      </c>
      <c r="M10" s="2">
        <f t="shared" si="0"/>
        <v>12</v>
      </c>
      <c r="N10" s="2">
        <v>6</v>
      </c>
    </row>
    <row r="11" spans="1:14" x14ac:dyDescent="0.25">
      <c r="A11" s="10" t="s">
        <v>14</v>
      </c>
      <c r="B11" s="10" t="s">
        <v>46</v>
      </c>
      <c r="C11" s="10">
        <v>44</v>
      </c>
      <c r="D11" s="10">
        <v>0</v>
      </c>
      <c r="E11" s="10">
        <v>0</v>
      </c>
      <c r="F11" s="10">
        <v>0</v>
      </c>
      <c r="G11" s="10">
        <v>0</v>
      </c>
      <c r="H11" s="2">
        <v>7</v>
      </c>
      <c r="I11" s="10"/>
      <c r="J11" s="2">
        <v>2</v>
      </c>
      <c r="K11" s="2">
        <v>2</v>
      </c>
      <c r="L11" s="2">
        <v>2</v>
      </c>
      <c r="M11" s="2">
        <f t="shared" si="0"/>
        <v>13</v>
      </c>
      <c r="N11" s="2">
        <v>7</v>
      </c>
    </row>
    <row r="14" spans="1:14" x14ac:dyDescent="0.25">
      <c r="A14" s="4" t="s">
        <v>22</v>
      </c>
    </row>
    <row r="15" spans="1:14" x14ac:dyDescent="0.25">
      <c r="A15" s="4" t="s">
        <v>48</v>
      </c>
    </row>
    <row r="16" spans="1:14" x14ac:dyDescent="0.25">
      <c r="A16" s="4" t="s">
        <v>50</v>
      </c>
    </row>
    <row r="17" spans="1:1" x14ac:dyDescent="0.25">
      <c r="A17" s="4" t="s">
        <v>49</v>
      </c>
    </row>
  </sheetData>
  <sortState ref="A4:N11">
    <sortCondition ref="M4:M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Кино</vt:lpstr>
      <vt:lpstr>Фоторепортажи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Дима</cp:lastModifiedBy>
  <dcterms:created xsi:type="dcterms:W3CDTF">2012-12-31T12:48:41Z</dcterms:created>
  <dcterms:modified xsi:type="dcterms:W3CDTF">2017-10-17T15:59:34Z</dcterms:modified>
</cp:coreProperties>
</file>